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<sst xmlns="http://schemas.openxmlformats.org/spreadsheetml/2006/main" count="269" uniqueCount="46">
  <si>
    <t>CONTPAQ i</t>
  </si>
  <si>
    <t>CEA JALISCO 2015-2016</t>
  </si>
  <si>
    <t>Hoja:      1</t>
  </si>
  <si>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</si>
  <si>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</si>
  <si>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</si>
  <si>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</si>
  <si>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</si>
  <si>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</si>
  <si>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</si>
  <si>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</si>
  <si>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</si>
  <si>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</si>
  <si>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</si>
  <si>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</si>
  <si>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</si>
  <si>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</si>
  <si>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</si>
  <si>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</si>
  <si>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</si>
  <si>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</si>
  <si>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</si>
  <si>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</si>
  <si>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</si>
  <si>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</si>
  <si>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</si>
  <si>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</si>
  <si>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</si>
  <si>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</si>
  <si>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</si>
  <si>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</si>
  <si>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</si>
  <si>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</si>
  <si>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</si>
  <si>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</si>
  <si>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</si>
  <si>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</si>
  <si>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</si>
  <si>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</si>
  <si>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</si>
  <si>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</si>
  <si>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 xml:space="preserve">    Utilidad o Pérdida del Ejercicio</t>
  </si>
  <si>
    <t>TOTAL DE HACIENDA PÚBLICA/PATRIMONIO</t>
  </si>
  <si>
    <t>TOTAL DEL ACTIVO</t>
  </si>
  <si>
    <t>TOTAL DE PASIVO Y PATRIMONIO/HACIENDA PÚBLICA</t>
  </si>
  <si>
    <t>Estado de Situación Financiera al 29/Feb/2016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</si>
</sst>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9" fontId="7" fillId="33" borderId="0" xfId="0" applyNumberFormat="1" applyFont="1" applyFill="1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4" fillId="33" borderId="17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left" vertical="top"/>
    </xf>
    <xf numFmtId="4" fontId="10" fillId="33" borderId="0" xfId="0" applyNumberFormat="1" applyFont="1" applyFill="1" applyBorder="1" applyAlignment="1">
      <alignment horizontal="right" vertical="top"/>
    </xf>
    <xf numFmtId="49" fontId="10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zoomScalePageLayoutView="0" workbookViewId="0" topLeftCell="A1">
      <selection activeCell="G48" sqref="G48"/>
    </sheetView>
  </sheetViews>
  <sheetFormatPr defaultColWidth="9.140625" defaultRowHeight="12.75"/>
  <cols>
    <col min="1" max="1" width="48.57421875" style="1" customWidth="1"/>
    <col min="2" max="3" width="15.7109375" style="1" customWidth="1"/>
    <col min="4" max="4" width="13.7109375" style="1" customWidth="1"/>
    <col min="5" max="5" width="48.8515625" style="1" customWidth="1"/>
    <col min="6" max="7" width="15.7109375" style="1" customWidth="1"/>
    <col min="8" max="63" width="9.140625" style="30" customWidth="1"/>
  </cols>
  <sheetData>
    <row r="1" spans="1:23" ht="24" customHeight="1">
      <c r="A1" s="11" t="s">
        <v>0</v>
      </c>
      <c r="B1" s="12"/>
      <c r="C1" s="12"/>
      <c r="D1" s="13" t="s">
        <v>1</v>
      </c>
      <c r="E1" s="12"/>
      <c r="F1" s="12"/>
      <c r="G1" s="14" t="s">
        <v>2</v>
      </c>
      <c r="H1" s="15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31" t="s">
        <v>45</v>
      </c>
      <c r="B2" s="32"/>
      <c r="C2" s="32"/>
      <c r="D2" s="32"/>
      <c r="E2" s="32"/>
      <c r="F2" s="32"/>
      <c r="G2" s="32"/>
      <c r="H2" s="33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7"/>
      <c r="B3" s="2"/>
      <c r="C3" s="2"/>
      <c r="D3" s="2"/>
      <c r="E3" s="2"/>
      <c r="F3" s="2"/>
      <c r="G3" s="2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9" t="s">
        <v>3</v>
      </c>
      <c r="B4" s="4" t="s">
        <v>4</v>
      </c>
      <c r="C4" s="4" t="s">
        <v>5</v>
      </c>
      <c r="D4" s="4" t="s">
        <v>6</v>
      </c>
      <c r="E4" s="3" t="s">
        <v>7</v>
      </c>
      <c r="F4" s="4" t="s">
        <v>4</v>
      </c>
      <c r="G4" s="4" t="s">
        <v>5</v>
      </c>
      <c r="H4" s="18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20" t="s">
        <v>8</v>
      </c>
      <c r="B5" s="5" t="s">
        <v>8</v>
      </c>
      <c r="C5" s="5" t="s">
        <v>8</v>
      </c>
      <c r="D5" s="5" t="s">
        <v>8</v>
      </c>
      <c r="E5" s="5" t="s">
        <v>8</v>
      </c>
      <c r="F5" s="5" t="s">
        <v>8</v>
      </c>
      <c r="G5" s="5" t="s">
        <v>8</v>
      </c>
      <c r="H5" s="16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6" t="s">
        <v>9</v>
      </c>
      <c r="B6" s="5" t="s">
        <v>8</v>
      </c>
      <c r="C6" s="5" t="s">
        <v>8</v>
      </c>
      <c r="D6" s="5" t="s">
        <v>8</v>
      </c>
      <c r="E6" s="29" t="s">
        <v>10</v>
      </c>
      <c r="F6" s="5" t="s">
        <v>8</v>
      </c>
      <c r="G6" s="5" t="s">
        <v>8</v>
      </c>
      <c r="H6" s="1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20" t="s">
        <v>8</v>
      </c>
      <c r="B7" s="5" t="s">
        <v>8</v>
      </c>
      <c r="C7" s="5" t="s">
        <v>8</v>
      </c>
      <c r="D7" s="4" t="s">
        <v>6</v>
      </c>
      <c r="E7" s="5" t="s">
        <v>8</v>
      </c>
      <c r="F7" s="5" t="s">
        <v>8</v>
      </c>
      <c r="G7" s="5" t="s">
        <v>8</v>
      </c>
      <c r="H7" s="1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20" t="s">
        <v>11</v>
      </c>
      <c r="B8" s="7">
        <v>754863795.61</v>
      </c>
      <c r="C8" s="7">
        <v>735461608.43</v>
      </c>
      <c r="D8" s="5" t="s">
        <v>8</v>
      </c>
      <c r="E8" s="5" t="s">
        <v>12</v>
      </c>
      <c r="F8" s="7">
        <v>25254966.69</v>
      </c>
      <c r="G8" s="7">
        <v>33226281.94</v>
      </c>
      <c r="H8" s="18"/>
      <c r="I8" s="5"/>
      <c r="J8" s="5"/>
      <c r="K8" s="5"/>
      <c r="L8" s="5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20" t="s">
        <v>13</v>
      </c>
      <c r="B9" s="7">
        <v>32384218.25</v>
      </c>
      <c r="C9" s="7">
        <v>38152463.28</v>
      </c>
      <c r="D9" s="5" t="s">
        <v>8</v>
      </c>
      <c r="E9" s="5" t="s">
        <v>14</v>
      </c>
      <c r="F9" s="7">
        <v>1646719.64</v>
      </c>
      <c r="G9" s="7">
        <v>1072703.86</v>
      </c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20" t="s">
        <v>15</v>
      </c>
      <c r="B10" s="7">
        <v>0</v>
      </c>
      <c r="C10" s="7">
        <v>0</v>
      </c>
      <c r="D10" s="5" t="s">
        <v>8</v>
      </c>
      <c r="E10" s="5" t="s">
        <v>8</v>
      </c>
      <c r="F10" s="5" t="s">
        <v>8</v>
      </c>
      <c r="G10" s="5" t="s">
        <v>8</v>
      </c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0" t="s">
        <v>8</v>
      </c>
      <c r="B11" s="5" t="s">
        <v>8</v>
      </c>
      <c r="C11" s="5" t="s">
        <v>8</v>
      </c>
      <c r="D11" s="4" t="s">
        <v>6</v>
      </c>
      <c r="E11" s="6" t="s">
        <v>16</v>
      </c>
      <c r="F11" s="27">
        <f>SUM(F8:F10)</f>
        <v>26901686.330000002</v>
      </c>
      <c r="G11" s="27">
        <f>SUM(G8:G10)</f>
        <v>34298985.800000004</v>
      </c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6" t="s">
        <v>17</v>
      </c>
      <c r="B12" s="27">
        <f>SUM(B8:B11)</f>
        <v>787248013.86</v>
      </c>
      <c r="C12" s="27">
        <f>SUM(C8:C11)</f>
        <v>773614071.7099999</v>
      </c>
      <c r="D12" s="4" t="s">
        <v>6</v>
      </c>
      <c r="E12" s="5" t="s">
        <v>8</v>
      </c>
      <c r="F12" s="5" t="s">
        <v>8</v>
      </c>
      <c r="G12" s="5" t="s">
        <v>8</v>
      </c>
      <c r="H12" s="1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0" t="s">
        <v>8</v>
      </c>
      <c r="B13" s="5" t="s">
        <v>8</v>
      </c>
      <c r="C13" s="5" t="s">
        <v>8</v>
      </c>
      <c r="D13" s="4" t="s">
        <v>6</v>
      </c>
      <c r="E13" s="6" t="s">
        <v>18</v>
      </c>
      <c r="F13" s="5" t="s">
        <v>8</v>
      </c>
      <c r="G13" s="5" t="s">
        <v>8</v>
      </c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0" t="s">
        <v>8</v>
      </c>
      <c r="B14" s="5" t="s">
        <v>8</v>
      </c>
      <c r="C14" s="5" t="s">
        <v>8</v>
      </c>
      <c r="D14" s="4" t="s">
        <v>6</v>
      </c>
      <c r="E14" s="5" t="s">
        <v>8</v>
      </c>
      <c r="F14" s="5" t="s">
        <v>8</v>
      </c>
      <c r="G14" s="5" t="s">
        <v>8</v>
      </c>
      <c r="H14" s="1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20" t="s">
        <v>8</v>
      </c>
      <c r="B15" s="5" t="s">
        <v>8</v>
      </c>
      <c r="C15" s="5" t="s">
        <v>8</v>
      </c>
      <c r="D15" s="4" t="s">
        <v>6</v>
      </c>
      <c r="E15" s="5" t="s">
        <v>19</v>
      </c>
      <c r="F15" s="7">
        <v>21705206.98</v>
      </c>
      <c r="G15" s="7">
        <v>21788366.94</v>
      </c>
      <c r="H15" s="1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0" t="s">
        <v>8</v>
      </c>
      <c r="B16" s="5" t="s">
        <v>8</v>
      </c>
      <c r="C16" s="5" t="s">
        <v>8</v>
      </c>
      <c r="D16" s="4" t="s">
        <v>6</v>
      </c>
      <c r="E16" s="5" t="s">
        <v>8</v>
      </c>
      <c r="F16" s="5" t="s">
        <v>8</v>
      </c>
      <c r="G16" s="5" t="s">
        <v>8</v>
      </c>
      <c r="H16" s="16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20" t="s">
        <v>8</v>
      </c>
      <c r="B17" s="5" t="s">
        <v>8</v>
      </c>
      <c r="C17" s="5" t="s">
        <v>8</v>
      </c>
      <c r="D17" s="4" t="s">
        <v>6</v>
      </c>
      <c r="E17" s="6" t="s">
        <v>20</v>
      </c>
      <c r="F17" s="7">
        <f>+F15</f>
        <v>21705206.98</v>
      </c>
      <c r="G17" s="7">
        <f>+G15</f>
        <v>21788366.94</v>
      </c>
      <c r="H17" s="18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20" t="s">
        <v>8</v>
      </c>
      <c r="B18" s="5" t="s">
        <v>8</v>
      </c>
      <c r="C18" s="5" t="s">
        <v>8</v>
      </c>
      <c r="D18" s="4" t="s">
        <v>6</v>
      </c>
      <c r="E18" s="5" t="s">
        <v>8</v>
      </c>
      <c r="F18" s="5" t="s">
        <v>8</v>
      </c>
      <c r="G18" s="5" t="s">
        <v>8</v>
      </c>
      <c r="H18" s="16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0" t="s">
        <v>8</v>
      </c>
      <c r="B19" s="5" t="s">
        <v>8</v>
      </c>
      <c r="C19" s="5" t="s">
        <v>8</v>
      </c>
      <c r="D19" s="5" t="s">
        <v>8</v>
      </c>
      <c r="E19" s="5" t="s">
        <v>8</v>
      </c>
      <c r="F19" s="5" t="s">
        <v>8</v>
      </c>
      <c r="G19" s="5" t="s">
        <v>8</v>
      </c>
      <c r="H19" s="18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20" t="s">
        <v>8</v>
      </c>
      <c r="B20" s="5" t="s">
        <v>8</v>
      </c>
      <c r="C20" s="5" t="s">
        <v>8</v>
      </c>
      <c r="D20" s="4" t="s">
        <v>6</v>
      </c>
      <c r="E20" s="3" t="s">
        <v>21</v>
      </c>
      <c r="F20" s="27">
        <f>+F17+F11</f>
        <v>48606893.31</v>
      </c>
      <c r="G20" s="27">
        <f>+G17+G11</f>
        <v>56087352.74000001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0" t="s">
        <v>8</v>
      </c>
      <c r="B21" s="5" t="s">
        <v>8</v>
      </c>
      <c r="C21" s="5" t="s">
        <v>8</v>
      </c>
      <c r="D21" s="5" t="s">
        <v>8</v>
      </c>
      <c r="E21" s="5" t="s">
        <v>8</v>
      </c>
      <c r="F21" s="5" t="s">
        <v>8</v>
      </c>
      <c r="G21" s="5" t="s">
        <v>8</v>
      </c>
      <c r="H21" s="16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0" t="s">
        <v>8</v>
      </c>
      <c r="B22" s="5" t="s">
        <v>8</v>
      </c>
      <c r="C22" s="5" t="s">
        <v>8</v>
      </c>
      <c r="D22" s="4" t="s">
        <v>6</v>
      </c>
      <c r="E22" s="3" t="s">
        <v>22</v>
      </c>
      <c r="F22" s="5" t="s">
        <v>8</v>
      </c>
      <c r="G22" s="5" t="s">
        <v>8</v>
      </c>
      <c r="H22" s="18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28" t="s">
        <v>8</v>
      </c>
      <c r="B23" s="5" t="s">
        <v>8</v>
      </c>
      <c r="C23" s="5" t="s">
        <v>8</v>
      </c>
      <c r="D23" s="4" t="s">
        <v>6</v>
      </c>
      <c r="E23" s="5" t="s">
        <v>8</v>
      </c>
      <c r="F23" s="5" t="s">
        <v>8</v>
      </c>
      <c r="G23" s="5" t="s">
        <v>8</v>
      </c>
      <c r="H23" s="16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26" t="s">
        <v>23</v>
      </c>
      <c r="B24" s="5" t="s">
        <v>8</v>
      </c>
      <c r="C24" s="5" t="s">
        <v>8</v>
      </c>
      <c r="D24" s="5" t="s">
        <v>8</v>
      </c>
      <c r="E24" s="29" t="s">
        <v>24</v>
      </c>
      <c r="F24" s="5" t="s">
        <v>8</v>
      </c>
      <c r="G24" s="5" t="s">
        <v>8</v>
      </c>
      <c r="H24" s="1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20" t="s">
        <v>8</v>
      </c>
      <c r="B25" s="5" t="s">
        <v>8</v>
      </c>
      <c r="C25" s="5" t="s">
        <v>8</v>
      </c>
      <c r="D25" s="4" t="s">
        <v>6</v>
      </c>
      <c r="E25" s="5" t="s">
        <v>8</v>
      </c>
      <c r="F25" s="5" t="s">
        <v>8</v>
      </c>
      <c r="G25" s="5" t="s">
        <v>8</v>
      </c>
      <c r="H25" s="18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20" t="s">
        <v>25</v>
      </c>
      <c r="B26" s="7">
        <v>851268544.88</v>
      </c>
      <c r="C26" s="7">
        <v>865753770.73</v>
      </c>
      <c r="D26" s="5" t="s">
        <v>8</v>
      </c>
      <c r="E26" s="5" t="s">
        <v>26</v>
      </c>
      <c r="F26" s="7">
        <v>11322294.24</v>
      </c>
      <c r="G26" s="7">
        <v>11322294.24</v>
      </c>
      <c r="H26" s="21"/>
      <c r="I26" s="2"/>
      <c r="J26" s="2"/>
      <c r="K26" s="2"/>
      <c r="L26" s="2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20" t="s">
        <v>27</v>
      </c>
      <c r="B27" s="7">
        <v>137336517.76</v>
      </c>
      <c r="C27" s="7">
        <v>137336517.76</v>
      </c>
      <c r="D27" s="5" t="s">
        <v>8</v>
      </c>
      <c r="E27" s="5" t="s">
        <v>28</v>
      </c>
      <c r="F27" s="7">
        <v>17108431.81</v>
      </c>
      <c r="G27" s="7">
        <v>17108431.81</v>
      </c>
      <c r="H27" s="16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0" t="s">
        <v>29</v>
      </c>
      <c r="B28" s="7">
        <v>4098117.09</v>
      </c>
      <c r="C28" s="7">
        <v>4098117.09</v>
      </c>
      <c r="D28" s="5" t="s">
        <v>8</v>
      </c>
      <c r="E28" s="5" t="s">
        <v>30</v>
      </c>
      <c r="F28" s="7">
        <v>0</v>
      </c>
      <c r="G28" s="7">
        <v>0</v>
      </c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0" t="s">
        <v>31</v>
      </c>
      <c r="B29" s="8">
        <v>-95223011.38</v>
      </c>
      <c r="C29" s="8">
        <v>-94260825.43</v>
      </c>
      <c r="D29" s="5" t="s">
        <v>8</v>
      </c>
      <c r="E29" s="5" t="s">
        <v>8</v>
      </c>
      <c r="F29" s="5" t="s">
        <v>8</v>
      </c>
      <c r="G29" s="5" t="s">
        <v>8</v>
      </c>
      <c r="H29" s="18"/>
      <c r="I29" s="5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20" t="s">
        <v>32</v>
      </c>
      <c r="B30" s="7">
        <v>7836970.12</v>
      </c>
      <c r="C30" s="7">
        <v>8645354.06</v>
      </c>
      <c r="D30" s="5" t="s">
        <v>8</v>
      </c>
      <c r="E30" s="6" t="s">
        <v>33</v>
      </c>
      <c r="F30" s="7">
        <f>SUM(F26:F29)</f>
        <v>28430726.049999997</v>
      </c>
      <c r="G30" s="7">
        <f>SUM(G26:G29)</f>
        <v>28430726.049999997</v>
      </c>
      <c r="H30" s="16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0" t="s">
        <v>8</v>
      </c>
      <c r="B31" s="5" t="s">
        <v>8</v>
      </c>
      <c r="C31" s="5" t="s">
        <v>8</v>
      </c>
      <c r="D31" s="4" t="s">
        <v>6</v>
      </c>
      <c r="E31" s="5" t="s">
        <v>8</v>
      </c>
      <c r="F31" s="5" t="s">
        <v>8</v>
      </c>
      <c r="G31" s="5" t="s">
        <v>8</v>
      </c>
      <c r="H31" s="1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26" t="s">
        <v>34</v>
      </c>
      <c r="B32" s="27">
        <f>SUM(B26:B31)</f>
        <v>905317138.47</v>
      </c>
      <c r="C32" s="27">
        <f>SUM(C26:C31)</f>
        <v>921572934.21</v>
      </c>
      <c r="D32" s="4" t="s">
        <v>6</v>
      </c>
      <c r="E32" s="29" t="s">
        <v>35</v>
      </c>
      <c r="F32" s="5" t="s">
        <v>8</v>
      </c>
      <c r="G32" s="5" t="s">
        <v>8</v>
      </c>
      <c r="H32" s="1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20" t="s">
        <v>8</v>
      </c>
      <c r="B33" s="5" t="s">
        <v>8</v>
      </c>
      <c r="C33" s="5" t="s">
        <v>8</v>
      </c>
      <c r="D33" s="4" t="s">
        <v>6</v>
      </c>
      <c r="E33" s="5" t="s">
        <v>8</v>
      </c>
      <c r="F33" s="5" t="s">
        <v>8</v>
      </c>
      <c r="G33" s="5" t="s">
        <v>8</v>
      </c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20" t="s">
        <v>8</v>
      </c>
      <c r="B34" s="5" t="s">
        <v>8</v>
      </c>
      <c r="C34" s="5" t="s">
        <v>8</v>
      </c>
      <c r="D34" s="4" t="s">
        <v>6</v>
      </c>
      <c r="E34" s="5" t="s">
        <v>36</v>
      </c>
      <c r="F34" s="7">
        <v>0</v>
      </c>
      <c r="G34" s="7">
        <v>0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20" t="s">
        <v>8</v>
      </c>
      <c r="B35" s="5" t="s">
        <v>8</v>
      </c>
      <c r="C35" s="5" t="s">
        <v>8</v>
      </c>
      <c r="D35" s="4" t="s">
        <v>6</v>
      </c>
      <c r="E35" s="5" t="s">
        <v>37</v>
      </c>
      <c r="F35" s="7">
        <v>1983592489.8</v>
      </c>
      <c r="G35" s="7">
        <v>1983592489.8</v>
      </c>
      <c r="H35" s="16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20" t="s">
        <v>8</v>
      </c>
      <c r="B36" s="5" t="s">
        <v>8</v>
      </c>
      <c r="C36" s="5" t="s">
        <v>8</v>
      </c>
      <c r="D36" s="4" t="s">
        <v>6</v>
      </c>
      <c r="E36" s="5" t="s">
        <v>38</v>
      </c>
      <c r="F36" s="7">
        <v>4424624.65</v>
      </c>
      <c r="G36" s="7">
        <v>4424624.65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20" t="s">
        <v>8</v>
      </c>
      <c r="B37" s="5" t="s">
        <v>8</v>
      </c>
      <c r="C37" s="5" t="s">
        <v>8</v>
      </c>
      <c r="D37" s="4" t="s">
        <v>6</v>
      </c>
      <c r="E37" s="5" t="s">
        <v>39</v>
      </c>
      <c r="F37" s="8">
        <v>-381366205.87</v>
      </c>
      <c r="G37" s="8">
        <v>-379884247.66</v>
      </c>
      <c r="H37" s="16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20" t="s">
        <v>8</v>
      </c>
      <c r="B38" s="5" t="s">
        <v>8</v>
      </c>
      <c r="C38" s="5" t="s">
        <v>8</v>
      </c>
      <c r="D38" s="4" t="s">
        <v>6</v>
      </c>
      <c r="E38" s="5" t="s">
        <v>8</v>
      </c>
      <c r="F38" s="5" t="s">
        <v>8</v>
      </c>
      <c r="G38" s="5" t="s">
        <v>8</v>
      </c>
      <c r="H38" s="16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20" t="s">
        <v>8</v>
      </c>
      <c r="B39" s="5" t="s">
        <v>8</v>
      </c>
      <c r="C39" s="5" t="s">
        <v>8</v>
      </c>
      <c r="D39" s="4" t="s">
        <v>6</v>
      </c>
      <c r="E39" s="29" t="s">
        <v>40</v>
      </c>
      <c r="F39" s="27">
        <f>SUM(F34:F37)</f>
        <v>1606650908.58</v>
      </c>
      <c r="G39" s="27">
        <f>SUM(G34:G37)</f>
        <v>1608132866.79</v>
      </c>
      <c r="H39" s="16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20" t="s">
        <v>8</v>
      </c>
      <c r="B40" s="5" t="s">
        <v>8</v>
      </c>
      <c r="C40" s="5" t="s">
        <v>8</v>
      </c>
      <c r="D40" s="4" t="s">
        <v>6</v>
      </c>
      <c r="E40" s="5" t="s">
        <v>8</v>
      </c>
      <c r="F40" s="5" t="s">
        <v>8</v>
      </c>
      <c r="G40" s="5" t="s">
        <v>8</v>
      </c>
      <c r="H40" s="16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20" t="s">
        <v>8</v>
      </c>
      <c r="B41" s="5" t="s">
        <v>8</v>
      </c>
      <c r="C41" s="5" t="s">
        <v>8</v>
      </c>
      <c r="D41" s="4" t="s">
        <v>6</v>
      </c>
      <c r="E41" s="5" t="s">
        <v>41</v>
      </c>
      <c r="F41" s="7">
        <v>8876624.39</v>
      </c>
      <c r="G41" s="7">
        <v>2536060.34</v>
      </c>
      <c r="H41" s="16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20" t="s">
        <v>8</v>
      </c>
      <c r="B42" s="5" t="s">
        <v>8</v>
      </c>
      <c r="C42" s="5" t="s">
        <v>8</v>
      </c>
      <c r="D42" s="4" t="s">
        <v>6</v>
      </c>
      <c r="E42" s="5" t="s">
        <v>8</v>
      </c>
      <c r="F42" s="5" t="s">
        <v>8</v>
      </c>
      <c r="G42" s="5" t="s">
        <v>8</v>
      </c>
      <c r="H42" s="1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20" t="s">
        <v>8</v>
      </c>
      <c r="B43" s="5" t="s">
        <v>8</v>
      </c>
      <c r="C43" s="5" t="s">
        <v>8</v>
      </c>
      <c r="D43" s="4" t="s">
        <v>6</v>
      </c>
      <c r="E43" s="3" t="s">
        <v>42</v>
      </c>
      <c r="F43" s="27">
        <f>+F41+F39+F30</f>
        <v>1643958259.02</v>
      </c>
      <c r="G43" s="27">
        <f>+G41+G39+G30</f>
        <v>1639099653.1799998</v>
      </c>
      <c r="H43" s="16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20" t="s">
        <v>8</v>
      </c>
      <c r="B44" s="5" t="s">
        <v>8</v>
      </c>
      <c r="C44" s="5" t="s">
        <v>8</v>
      </c>
      <c r="D44" s="5" t="s">
        <v>8</v>
      </c>
      <c r="E44" s="5" t="s">
        <v>8</v>
      </c>
      <c r="F44" s="5" t="s">
        <v>8</v>
      </c>
      <c r="G44" s="5" t="s">
        <v>8</v>
      </c>
      <c r="H44" s="1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20" t="s">
        <v>8</v>
      </c>
      <c r="B45" s="5" t="s">
        <v>8</v>
      </c>
      <c r="C45" s="5" t="s">
        <v>8</v>
      </c>
      <c r="D45" s="5" t="s">
        <v>8</v>
      </c>
      <c r="E45" s="5" t="s">
        <v>8</v>
      </c>
      <c r="F45" s="5" t="s">
        <v>8</v>
      </c>
      <c r="G45" s="5" t="s">
        <v>8</v>
      </c>
      <c r="H45" s="16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2" t="s">
        <v>6</v>
      </c>
      <c r="B46" s="5" t="s">
        <v>8</v>
      </c>
      <c r="C46" s="5" t="s">
        <v>8</v>
      </c>
      <c r="D46" s="5" t="s">
        <v>8</v>
      </c>
      <c r="E46" s="5" t="s">
        <v>8</v>
      </c>
      <c r="F46" s="5" t="s">
        <v>8</v>
      </c>
      <c r="G46" s="5" t="s">
        <v>8</v>
      </c>
      <c r="H46" s="16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19" t="s">
        <v>43</v>
      </c>
      <c r="B47" s="27">
        <f>+B32+B12</f>
        <v>1692565152.33</v>
      </c>
      <c r="C47" s="27">
        <f>+C32+C12</f>
        <v>1695187005.92</v>
      </c>
      <c r="D47" s="4" t="s">
        <v>6</v>
      </c>
      <c r="E47" s="3" t="s">
        <v>44</v>
      </c>
      <c r="F47" s="27">
        <f>+F43+F20</f>
        <v>1692565152.33</v>
      </c>
      <c r="G47" s="27">
        <f>+G43+G20</f>
        <v>1695187005.9199998</v>
      </c>
      <c r="H47" s="1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23" t="s">
        <v>6</v>
      </c>
      <c r="B48" s="24" t="s">
        <v>8</v>
      </c>
      <c r="C48" s="24" t="s">
        <v>8</v>
      </c>
      <c r="D48" s="24" t="s">
        <v>8</v>
      </c>
      <c r="E48" s="24" t="s">
        <v>8</v>
      </c>
      <c r="F48" s="24" t="s">
        <v>8</v>
      </c>
      <c r="G48" s="24" t="s">
        <v>8</v>
      </c>
      <c r="H48" s="25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9.5" customHeight="1">
      <c r="A49" s="9" t="s">
        <v>8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0" t="s">
        <v>8</v>
      </c>
      <c r="B50" s="10" t="s">
        <v>8</v>
      </c>
      <c r="C50" s="10" t="s">
        <v>8</v>
      </c>
      <c r="D50" s="10" t="s">
        <v>8</v>
      </c>
      <c r="E50" s="10" t="s">
        <v>8</v>
      </c>
      <c r="F50" s="10" t="s">
        <v>8</v>
      </c>
      <c r="G50" s="10" t="s">
        <v>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8:31" ht="12.75"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8:31" ht="12.75"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8:31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8:31" ht="12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8:31" ht="12.75"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8:31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8:31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8:31" ht="12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8:31" ht="12.75"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8:31" ht="12.75"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8:31" ht="12.75"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8:31" ht="12.75"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8:31" ht="12.75"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8:31" ht="12.75"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8:31" ht="12.75"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8:31" ht="12.75"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8:3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8:31" ht="12.75"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8:3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8:31" ht="12.75"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8:31" ht="12.75"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8:3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2"/>
      <c r="I151" s="2"/>
      <c r="J151" s="2"/>
      <c r="K151" s="2"/>
      <c r="L151" s="2"/>
      <c r="M151" s="2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2"/>
      <c r="I201" s="2"/>
      <c r="J201" s="2"/>
      <c r="K201" s="2"/>
      <c r="L201" s="2"/>
      <c r="M201" s="2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2"/>
      <c r="I226" s="2"/>
      <c r="J226" s="2"/>
      <c r="K226" s="2"/>
      <c r="L226" s="2"/>
      <c r="M226" s="2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2"/>
      <c r="I251" s="2"/>
      <c r="J251" s="2"/>
      <c r="K251" s="2"/>
      <c r="L251" s="2"/>
      <c r="M251" s="2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2"/>
      <c r="I276" s="2"/>
      <c r="J276" s="2"/>
      <c r="K276" s="2"/>
      <c r="L276" s="2"/>
      <c r="M276" s="2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13" ht="12.75">
      <c r="H279" s="5"/>
      <c r="I279" s="5"/>
      <c r="J279" s="5"/>
      <c r="K279" s="5"/>
      <c r="L279" s="5"/>
      <c r="M279" s="5"/>
    </row>
    <row r="280" spans="8:13" ht="12.75">
      <c r="H280" s="4"/>
      <c r="I280" s="4"/>
      <c r="J280" s="4"/>
      <c r="K280" s="4"/>
      <c r="L280" s="4"/>
      <c r="M280" s="4"/>
    </row>
    <row r="281" spans="8:13" ht="12.75">
      <c r="H281" s="5"/>
      <c r="I281" s="5"/>
      <c r="J281" s="5"/>
      <c r="K281" s="5"/>
      <c r="L281" s="5"/>
      <c r="M281" s="5"/>
    </row>
    <row r="282" spans="8:13" ht="12.75">
      <c r="H282" s="5"/>
      <c r="I282" s="5"/>
      <c r="J282" s="5"/>
      <c r="K282" s="5"/>
      <c r="L282" s="5"/>
      <c r="M282" s="5"/>
    </row>
    <row r="283" spans="8:13" ht="12.75">
      <c r="H283" s="5"/>
      <c r="I283" s="5"/>
      <c r="J283" s="5"/>
      <c r="K283" s="5"/>
      <c r="L283" s="5"/>
      <c r="M283" s="5"/>
    </row>
    <row r="284" spans="8:13" ht="12.75">
      <c r="H284" s="4"/>
      <c r="I284" s="4"/>
      <c r="J284" s="4"/>
      <c r="K284" s="4"/>
      <c r="L284" s="4"/>
      <c r="M284" s="4"/>
    </row>
    <row r="285" spans="8:13" ht="12.75">
      <c r="H285" s="4"/>
      <c r="I285" s="4"/>
      <c r="J285" s="4"/>
      <c r="K285" s="4"/>
      <c r="L285" s="4"/>
      <c r="M285" s="4"/>
    </row>
    <row r="286" spans="8:13" ht="12.75">
      <c r="H286" s="4"/>
      <c r="I286" s="4"/>
      <c r="J286" s="4"/>
      <c r="K286" s="4"/>
      <c r="L286" s="4"/>
      <c r="M286" s="4"/>
    </row>
    <row r="287" spans="8:13" ht="12.75">
      <c r="H287" s="4"/>
      <c r="I287" s="4"/>
      <c r="J287" s="4"/>
      <c r="K287" s="4"/>
      <c r="L287" s="4"/>
      <c r="M287" s="4"/>
    </row>
    <row r="288" spans="8:13" ht="12.75">
      <c r="H288" s="4"/>
      <c r="I288" s="4"/>
      <c r="J288" s="4"/>
      <c r="K288" s="4"/>
      <c r="L288" s="4"/>
      <c r="M288" s="4"/>
    </row>
    <row r="289" spans="8:13" ht="12.75">
      <c r="H289" s="4"/>
      <c r="I289" s="4"/>
      <c r="J289" s="4"/>
      <c r="K289" s="4"/>
      <c r="L289" s="4"/>
      <c r="M289" s="4"/>
    </row>
    <row r="290" spans="8:13" ht="12.75">
      <c r="H290" s="4"/>
      <c r="I290" s="4"/>
      <c r="J290" s="4"/>
      <c r="K290" s="4"/>
      <c r="L290" s="4"/>
      <c r="M290" s="4"/>
    </row>
    <row r="291" spans="8:13" ht="12.75">
      <c r="H291" s="4"/>
      <c r="I291" s="4"/>
      <c r="J291" s="4"/>
      <c r="K291" s="4"/>
      <c r="L291" s="4"/>
      <c r="M291" s="4"/>
    </row>
    <row r="292" spans="8:13" ht="12.75">
      <c r="H292" s="5"/>
      <c r="I292" s="5"/>
      <c r="J292" s="5"/>
      <c r="K292" s="5"/>
      <c r="L292" s="5"/>
      <c r="M292" s="5"/>
    </row>
    <row r="293" spans="8:13" ht="12.75">
      <c r="H293" s="4"/>
      <c r="I293" s="4"/>
      <c r="J293" s="4"/>
      <c r="K293" s="4"/>
      <c r="L293" s="4"/>
      <c r="M293" s="4"/>
    </row>
    <row r="294" spans="8:13" ht="12.75">
      <c r="H294" s="5"/>
      <c r="I294" s="5"/>
      <c r="J294" s="5"/>
      <c r="K294" s="5"/>
      <c r="L294" s="5"/>
      <c r="M294" s="5"/>
    </row>
    <row r="295" spans="8:13" ht="12.75">
      <c r="H295" s="4"/>
      <c r="I295" s="4"/>
      <c r="J295" s="4"/>
      <c r="K295" s="4"/>
      <c r="L295" s="4"/>
      <c r="M295" s="4"/>
    </row>
    <row r="296" spans="8:13" ht="12.75">
      <c r="H296" s="4"/>
      <c r="I296" s="4"/>
      <c r="J296" s="4"/>
      <c r="K296" s="4"/>
      <c r="L296" s="4"/>
      <c r="M296" s="4"/>
    </row>
    <row r="297" spans="8:13" ht="12.75">
      <c r="H297" s="5"/>
      <c r="I297" s="5"/>
      <c r="J297" s="5"/>
      <c r="K297" s="5"/>
      <c r="L297" s="5"/>
      <c r="M297" s="5"/>
    </row>
    <row r="298" spans="8:13" ht="12.75">
      <c r="H298" s="4"/>
      <c r="I298" s="4"/>
      <c r="J298" s="4"/>
      <c r="K298" s="4"/>
      <c r="L298" s="4"/>
      <c r="M298" s="4"/>
    </row>
    <row r="299" spans="8:13" ht="12.75">
      <c r="H299" s="5"/>
      <c r="I299" s="5"/>
      <c r="J299" s="5"/>
      <c r="K299" s="5"/>
      <c r="L299" s="5"/>
      <c r="M299" s="5"/>
    </row>
    <row r="300" spans="8:13" ht="12.75">
      <c r="H300" s="5"/>
      <c r="I300" s="5"/>
      <c r="J300" s="5"/>
      <c r="K300" s="5"/>
      <c r="L300" s="5"/>
      <c r="M300" s="5"/>
    </row>
    <row r="301" spans="8:13" ht="12.75">
      <c r="H301" s="2"/>
      <c r="I301" s="2"/>
      <c r="J301" s="2"/>
      <c r="K301" s="2"/>
      <c r="L301" s="2"/>
      <c r="M301" s="2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4"/>
      <c r="I305" s="4"/>
      <c r="J305" s="4"/>
      <c r="K305" s="4"/>
      <c r="L305" s="4"/>
      <c r="M305" s="4"/>
    </row>
    <row r="306" spans="8:13" ht="12.75">
      <c r="H306" s="5"/>
      <c r="I306" s="5"/>
      <c r="J306" s="5"/>
      <c r="K306" s="5"/>
      <c r="L306" s="5"/>
      <c r="M306" s="5"/>
    </row>
    <row r="307" spans="8:13" ht="12.75">
      <c r="H307" s="5"/>
      <c r="I307" s="5"/>
      <c r="J307" s="5"/>
      <c r="K307" s="5"/>
      <c r="L307" s="5"/>
      <c r="M307" s="5"/>
    </row>
    <row r="308" spans="8:13" ht="12.75">
      <c r="H308" s="5"/>
      <c r="I308" s="5"/>
      <c r="J308" s="5"/>
      <c r="K308" s="5"/>
      <c r="L308" s="5"/>
      <c r="M308" s="5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4"/>
      <c r="I314" s="4"/>
      <c r="J314" s="4"/>
      <c r="K314" s="4"/>
      <c r="L314" s="4"/>
      <c r="M314" s="4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4"/>
      <c r="I316" s="4"/>
      <c r="J316" s="4"/>
      <c r="K316" s="4"/>
      <c r="L316" s="4"/>
      <c r="M316" s="4"/>
    </row>
    <row r="317" spans="8:13" ht="12.75">
      <c r="H317" s="5"/>
      <c r="I317" s="5"/>
      <c r="J317" s="5"/>
      <c r="K317" s="5"/>
      <c r="L317" s="5"/>
      <c r="M317" s="5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4"/>
      <c r="I321" s="4"/>
      <c r="J321" s="4"/>
      <c r="K321" s="4"/>
      <c r="L321" s="4"/>
      <c r="M321" s="4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4"/>
      <c r="I323" s="4"/>
      <c r="J323" s="4"/>
      <c r="K323" s="4"/>
      <c r="L323" s="4"/>
      <c r="M323" s="4"/>
    </row>
    <row r="324" spans="8:13" ht="12.75">
      <c r="H324" s="5"/>
      <c r="I324" s="5"/>
      <c r="J324" s="5"/>
      <c r="K324" s="5"/>
      <c r="L324" s="5"/>
      <c r="M324" s="5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2"/>
      <c r="I326" s="2"/>
      <c r="J326" s="2"/>
      <c r="K326" s="2"/>
      <c r="L326" s="2"/>
      <c r="M326" s="2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4"/>
      <c r="I330" s="4"/>
      <c r="J330" s="4"/>
      <c r="K330" s="4"/>
      <c r="L330" s="4"/>
      <c r="M330" s="4"/>
    </row>
    <row r="331" spans="8:13" ht="12.75">
      <c r="H331" s="5"/>
      <c r="I331" s="5"/>
      <c r="J331" s="5"/>
      <c r="K331" s="5"/>
      <c r="L331" s="5"/>
      <c r="M331" s="5"/>
    </row>
    <row r="332" spans="8:13" ht="12.75">
      <c r="H332" s="5"/>
      <c r="I332" s="5"/>
      <c r="J332" s="5"/>
      <c r="K332" s="5"/>
      <c r="L332" s="5"/>
      <c r="M332" s="5"/>
    </row>
    <row r="333" spans="8:13" ht="12.75">
      <c r="H333" s="5"/>
      <c r="I333" s="5"/>
      <c r="J333" s="5"/>
      <c r="K333" s="5"/>
      <c r="L333" s="5"/>
      <c r="M333" s="5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4"/>
      <c r="I339" s="4"/>
      <c r="J339" s="4"/>
      <c r="K339" s="4"/>
      <c r="L339" s="4"/>
      <c r="M339" s="4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4"/>
      <c r="I341" s="4"/>
      <c r="J341" s="4"/>
      <c r="K341" s="4"/>
      <c r="L341" s="4"/>
      <c r="M341" s="4"/>
    </row>
    <row r="342" spans="8:13" ht="12.75">
      <c r="H342" s="5"/>
      <c r="I342" s="5"/>
      <c r="J342" s="5"/>
      <c r="K342" s="5"/>
      <c r="L342" s="5"/>
      <c r="M342" s="5"/>
    </row>
    <row r="343" spans="8:13" ht="12.75">
      <c r="H343" s="4"/>
      <c r="I343" s="4"/>
      <c r="J343" s="4"/>
      <c r="K343" s="4"/>
      <c r="L343" s="4"/>
      <c r="M343" s="4"/>
    </row>
  </sheetData>
  <sheetProtection/>
  <mergeCells count="1">
    <mergeCell ref="A2:H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btorres</cp:lastModifiedBy>
  <dcterms:created xsi:type="dcterms:W3CDTF">2016-02-26T20:13:41Z</dcterms:created>
  <dcterms:modified xsi:type="dcterms:W3CDTF">2016-03-17T22:49:14Z</dcterms:modified>
  <cp:category/>
  <cp:version/>
  <cp:contentType/>
  <cp:contentStatus/>
</cp:coreProperties>
</file>